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Clinical Trials Centre\New CTRSS webpage\templates\"/>
    </mc:Choice>
  </mc:AlternateContent>
  <bookViews>
    <workbookView xWindow="-90" yWindow="-90" windowWidth="19380" windowHeight="10380"/>
  </bookViews>
  <sheets>
    <sheet name="per patient budget" sheetId="1" r:id="rId1"/>
  </sheets>
  <definedNames>
    <definedName name="_xlnm.Print_Area" localSheetId="0">'per patient budget'!$A$2:$Q$54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9" i="1" l="1"/>
  <c r="H29" i="1"/>
  <c r="G29" i="1"/>
  <c r="F29" i="1"/>
  <c r="E29" i="1"/>
  <c r="D29" i="1"/>
  <c r="P28" i="1"/>
  <c r="O28" i="1"/>
  <c r="N28" i="1"/>
  <c r="J28" i="1"/>
  <c r="I28" i="1"/>
  <c r="H28" i="1"/>
  <c r="M28" i="1" s="1"/>
  <c r="G28" i="1"/>
  <c r="L28" i="1" s="1"/>
  <c r="F28" i="1"/>
  <c r="K28" i="1" s="1"/>
  <c r="E28" i="1"/>
  <c r="D28" i="1"/>
  <c r="N27" i="1"/>
  <c r="M27" i="1"/>
  <c r="L27" i="1"/>
  <c r="K27" i="1"/>
  <c r="I27" i="1"/>
  <c r="H27" i="1"/>
  <c r="G27" i="1"/>
  <c r="F27" i="1"/>
  <c r="E27" i="1"/>
  <c r="J27" i="1" s="1"/>
  <c r="O27" i="1" s="1"/>
  <c r="D27" i="1"/>
  <c r="P26" i="1"/>
  <c r="H26" i="1"/>
  <c r="J26" i="1" s="1"/>
  <c r="L26" i="1" s="1"/>
  <c r="N26" i="1" s="1"/>
  <c r="F26" i="1"/>
  <c r="E26" i="1"/>
  <c r="G26" i="1" s="1"/>
  <c r="I26" i="1" s="1"/>
  <c r="K26" i="1" s="1"/>
  <c r="M26" i="1" s="1"/>
  <c r="O26" i="1" s="1"/>
  <c r="D26" i="1"/>
  <c r="L24" i="1"/>
  <c r="L25" i="1" s="1"/>
  <c r="P23" i="1"/>
  <c r="Q23" i="1" s="1"/>
  <c r="O22" i="1"/>
  <c r="J22" i="1"/>
  <c r="F22" i="1"/>
  <c r="D22" i="1"/>
  <c r="Q22" i="1" s="1"/>
  <c r="O21" i="1"/>
  <c r="N21" i="1"/>
  <c r="H21" i="1"/>
  <c r="F21" i="1"/>
  <c r="D21" i="1"/>
  <c r="J21" i="1" s="1"/>
  <c r="Q21" i="1" s="1"/>
  <c r="P20" i="1"/>
  <c r="P24" i="1" s="1"/>
  <c r="O20" i="1"/>
  <c r="N20" i="1"/>
  <c r="L20" i="1"/>
  <c r="K20" i="1"/>
  <c r="J20" i="1"/>
  <c r="I20" i="1"/>
  <c r="H20" i="1"/>
  <c r="G20" i="1"/>
  <c r="F20" i="1"/>
  <c r="E20" i="1"/>
  <c r="M20" i="1" s="1"/>
  <c r="D20" i="1"/>
  <c r="O19" i="1"/>
  <c r="N19" i="1"/>
  <c r="L19" i="1"/>
  <c r="K19" i="1"/>
  <c r="I19" i="1"/>
  <c r="H19" i="1"/>
  <c r="G19" i="1"/>
  <c r="F19" i="1"/>
  <c r="E19" i="1"/>
  <c r="J19" i="1" s="1"/>
  <c r="D19" i="1"/>
  <c r="O18" i="1"/>
  <c r="L18" i="1"/>
  <c r="H18" i="1"/>
  <c r="D18" i="1"/>
  <c r="Q18" i="1" s="1"/>
  <c r="D17" i="1"/>
  <c r="D24" i="1" s="1"/>
  <c r="L16" i="1"/>
  <c r="Q16" i="1" s="1"/>
  <c r="H16" i="1"/>
  <c r="D16" i="1"/>
  <c r="F15" i="1"/>
  <c r="D15" i="1"/>
  <c r="Q15" i="1" s="1"/>
  <c r="O14" i="1"/>
  <c r="N14" i="1"/>
  <c r="F14" i="1"/>
  <c r="D14" i="1"/>
  <c r="J14" i="1" s="1"/>
  <c r="Q14" i="1" s="1"/>
  <c r="O13" i="1"/>
  <c r="N13" i="1"/>
  <c r="M13" i="1"/>
  <c r="L13" i="1"/>
  <c r="K13" i="1"/>
  <c r="I13" i="1"/>
  <c r="H13" i="1"/>
  <c r="G13" i="1"/>
  <c r="F13" i="1"/>
  <c r="D13" i="1"/>
  <c r="O12" i="1"/>
  <c r="J12" i="1"/>
  <c r="F12" i="1"/>
  <c r="D12" i="1"/>
  <c r="Q12" i="1" s="1"/>
  <c r="I11" i="1"/>
  <c r="F11" i="1"/>
  <c r="E11" i="1"/>
  <c r="H11" i="1" s="1"/>
  <c r="O10" i="1"/>
  <c r="F10" i="1"/>
  <c r="Q10" i="1" s="1"/>
  <c r="D10" i="1"/>
  <c r="O9" i="1"/>
  <c r="N9" i="1"/>
  <c r="M9" i="1"/>
  <c r="L9" i="1"/>
  <c r="K9" i="1"/>
  <c r="J9" i="1"/>
  <c r="I9" i="1"/>
  <c r="H9" i="1"/>
  <c r="G9" i="1"/>
  <c r="F9" i="1"/>
  <c r="E9" i="1"/>
  <c r="D9" i="1"/>
  <c r="Q9" i="1" s="1"/>
  <c r="F8" i="1"/>
  <c r="Q8" i="1" s="1"/>
  <c r="D8" i="1"/>
  <c r="O7" i="1"/>
  <c r="N7" i="1"/>
  <c r="M7" i="1"/>
  <c r="L7" i="1"/>
  <c r="K7" i="1"/>
  <c r="J7" i="1"/>
  <c r="I7" i="1"/>
  <c r="H7" i="1"/>
  <c r="G7" i="1"/>
  <c r="F7" i="1"/>
  <c r="E7" i="1"/>
  <c r="D7" i="1"/>
  <c r="Q7" i="1" s="1"/>
  <c r="F6" i="1"/>
  <c r="F24" i="1" s="1"/>
  <c r="D6" i="1"/>
  <c r="O5" i="1"/>
  <c r="N5" i="1"/>
  <c r="M5" i="1"/>
  <c r="L5" i="1"/>
  <c r="K5" i="1"/>
  <c r="J5" i="1"/>
  <c r="I5" i="1"/>
  <c r="I24" i="1" s="1"/>
  <c r="H5" i="1"/>
  <c r="G5" i="1"/>
  <c r="F5" i="1"/>
  <c r="E5" i="1"/>
  <c r="D5" i="1"/>
  <c r="Q5" i="1" s="1"/>
  <c r="O4" i="1"/>
  <c r="O24" i="1" s="1"/>
  <c r="N4" i="1"/>
  <c r="M4" i="1"/>
  <c r="L4" i="1"/>
  <c r="K4" i="1"/>
  <c r="J4" i="1"/>
  <c r="I4" i="1"/>
  <c r="H4" i="1"/>
  <c r="G4" i="1"/>
  <c r="G24" i="1" s="1"/>
  <c r="F4" i="1"/>
  <c r="E4" i="1"/>
  <c r="D4" i="1"/>
  <c r="D3" i="1"/>
  <c r="Q3" i="1" s="1"/>
  <c r="G30" i="1" l="1"/>
  <c r="G25" i="1"/>
  <c r="O25" i="1"/>
  <c r="O30" i="1" s="1"/>
  <c r="K24" i="1"/>
  <c r="P30" i="1"/>
  <c r="P25" i="1"/>
  <c r="K11" i="1"/>
  <c r="N11" i="1" s="1"/>
  <c r="N24" i="1" s="1"/>
  <c r="Q11" i="1"/>
  <c r="I25" i="1"/>
  <c r="I30" i="1" s="1"/>
  <c r="F25" i="1"/>
  <c r="F30" i="1"/>
  <c r="D25" i="1"/>
  <c r="D30" i="1" s="1"/>
  <c r="H24" i="1"/>
  <c r="Q20" i="1"/>
  <c r="Q27" i="1"/>
  <c r="Q29" i="1"/>
  <c r="Q6" i="1"/>
  <c r="Q17" i="1"/>
  <c r="E24" i="1"/>
  <c r="I29" i="1"/>
  <c r="J29" i="1" s="1"/>
  <c r="K29" i="1" s="1"/>
  <c r="L29" i="1" s="1"/>
  <c r="M29" i="1" s="1"/>
  <c r="N29" i="1" s="1"/>
  <c r="O29" i="1" s="1"/>
  <c r="Q4" i="1"/>
  <c r="L30" i="1"/>
  <c r="J13" i="1"/>
  <c r="J24" i="1" s="1"/>
  <c r="M19" i="1"/>
  <c r="M24" i="1" s="1"/>
  <c r="Q28" i="1"/>
  <c r="J25" i="1" l="1"/>
  <c r="J30" i="1" s="1"/>
  <c r="Q24" i="1"/>
  <c r="M25" i="1"/>
  <c r="M30" i="1"/>
  <c r="E25" i="1"/>
  <c r="Q25" i="1" s="1"/>
  <c r="K25" i="1"/>
  <c r="K30" i="1"/>
  <c r="H25" i="1"/>
  <c r="H30" i="1" s="1"/>
  <c r="Q13" i="1"/>
  <c r="Q19" i="1"/>
  <c r="N25" i="1"/>
  <c r="N30" i="1" s="1"/>
  <c r="E30" i="1" l="1"/>
  <c r="Q30" i="1" s="1"/>
</calcChain>
</file>

<file path=xl/sharedStrings.xml><?xml version="1.0" encoding="utf-8"?>
<sst xmlns="http://schemas.openxmlformats.org/spreadsheetml/2006/main" count="72" uniqueCount="71">
  <si>
    <t>Unit Cost</t>
  </si>
  <si>
    <t>Pharmacy start-up fee</t>
  </si>
  <si>
    <t>Dry Ice (max allowed)</t>
  </si>
  <si>
    <t>Unscheduled visits</t>
  </si>
  <si>
    <t>Z7224L02</t>
  </si>
  <si>
    <t>Informed Consent</t>
  </si>
  <si>
    <t>Advertising</t>
  </si>
  <si>
    <t>SAE Processing Fee, each</t>
  </si>
  <si>
    <t>IND Safety Reporting Review and Filing, each</t>
  </si>
  <si>
    <t>ICF Reconsent, per reconsent</t>
  </si>
  <si>
    <t>Protocol Amendment Fee, per amendment</t>
  </si>
  <si>
    <t>OH Fee</t>
  </si>
  <si>
    <t>PI Fee</t>
  </si>
  <si>
    <t>CRC Fee</t>
  </si>
  <si>
    <t>Patient Stipend</t>
  </si>
  <si>
    <t>V5</t>
  </si>
  <si>
    <t>V6</t>
  </si>
  <si>
    <t>V7</t>
  </si>
  <si>
    <t>V9</t>
  </si>
  <si>
    <t>V10</t>
  </si>
  <si>
    <t>V3</t>
  </si>
  <si>
    <t>V4</t>
  </si>
  <si>
    <t>V2</t>
  </si>
  <si>
    <t>Complex Visit Fees</t>
  </si>
  <si>
    <t>TOTAL</t>
  </si>
  <si>
    <t>Standard Visit Fees</t>
  </si>
  <si>
    <t>SUB-TOTAL W/O OH</t>
  </si>
  <si>
    <t>PROCEDURES</t>
  </si>
  <si>
    <t>TOTAL ALL COSTS WITH OH</t>
  </si>
  <si>
    <t>Archiving/ Document Storage Fee</t>
  </si>
  <si>
    <t>Study Closeout Fee</t>
  </si>
  <si>
    <t>Sponsor not for cause audit</t>
  </si>
  <si>
    <t>FDA Not for cause audit</t>
  </si>
  <si>
    <t>Non-Refundable Start-Up Fee</t>
  </si>
  <si>
    <t>SITE INVOICEABLE ITEMS</t>
  </si>
  <si>
    <t>V8</t>
  </si>
  <si>
    <t>V11</t>
  </si>
  <si>
    <t>V12</t>
  </si>
  <si>
    <t>PHONE VISIT</t>
  </si>
  <si>
    <t>VISIT 1 (V1)</t>
  </si>
  <si>
    <t>Data Entry Fee</t>
  </si>
  <si>
    <t>NOTES FOR SPONSOR</t>
  </si>
  <si>
    <t>Lost to follow up (Each) - Must contact subject via phone, send certified letter, search death index. Site incurs courier fee and postage fees.  This is required for missing subjects.</t>
  </si>
  <si>
    <t>E-Reg Doc Fee (Pass thru cost)</t>
  </si>
  <si>
    <t>Inclusion/Exclusion</t>
  </si>
  <si>
    <t>Medical History</t>
  </si>
  <si>
    <t>Vitals</t>
  </si>
  <si>
    <t>F/U Physical Exam</t>
  </si>
  <si>
    <t>IP Dispense</t>
  </si>
  <si>
    <t>Dispense E-diary</t>
  </si>
  <si>
    <t>Collect IP</t>
  </si>
  <si>
    <t>Review e-diary</t>
  </si>
  <si>
    <t>Complex Physical Exam</t>
  </si>
  <si>
    <t>Concomitant Meds (Initial/Review)</t>
  </si>
  <si>
    <t>Adverse Event Monitoring</t>
  </si>
  <si>
    <t>Urinalysis Collection &amp; Shipment</t>
  </si>
  <si>
    <t>Safety Labs</t>
  </si>
  <si>
    <t>Specimen Collection &amp; Processing</t>
  </si>
  <si>
    <t>Urine Based Pregnancy test</t>
  </si>
  <si>
    <t>Height/Weight, BMI</t>
  </si>
  <si>
    <t>Randomization &amp; Treatment Assignment</t>
  </si>
  <si>
    <t>Telephone Call</t>
  </si>
  <si>
    <t>12 Lead ECG</t>
  </si>
  <si>
    <t>PK Blood Collection &amp; Processing</t>
  </si>
  <si>
    <t>Dual Enrollment prevention technology per subject</t>
  </si>
  <si>
    <t>Chart Review Fee ($XX/Chart)</t>
  </si>
  <si>
    <t>Pharmacy Annual Fee</t>
  </si>
  <si>
    <t>eSource Doc Fee</t>
  </si>
  <si>
    <t>Remote monitoring fee</t>
  </si>
  <si>
    <t>Protective Equipment Fees</t>
  </si>
  <si>
    <t>Supplies Fee (Specify)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</si>
</sst>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6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3" borderId="18" xfId="0" applyFont="1" applyFill="1" applyBorder="1" applyAlignment="1">
      <alignment horizontal="center" vertical="center" wrapText="1"/>
    </xf>
    <xf numFmtId="9" fontId="2" fillId="3" borderId="19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6" fillId="5" borderId="21" xfId="0" applyNumberFormat="1" applyFont="1" applyFill="1" applyBorder="1" applyAlignment="1">
      <alignment horizontal="left" wrapText="1"/>
    </xf>
    <xf numFmtId="4" fontId="7" fillId="5" borderId="14" xfId="1" applyNumberFormat="1" applyFont="1" applyFill="1" applyBorder="1" applyAlignment="1">
      <alignment horizontal="center" wrapText="1"/>
    </xf>
    <xf numFmtId="4" fontId="7" fillId="7" borderId="14" xfId="1" applyNumberFormat="1" applyFont="1" applyFill="1" applyBorder="1" applyAlignment="1">
      <alignment horizontal="center" wrapText="1"/>
    </xf>
    <xf numFmtId="4" fontId="4" fillId="5" borderId="14" xfId="0" applyNumberFormat="1" applyFont="1" applyFill="1" applyBorder="1" applyAlignment="1">
      <alignment horizontal="center" wrapText="1"/>
    </xf>
    <xf numFmtId="4" fontId="4" fillId="8" borderId="14" xfId="0" applyNumberFormat="1" applyFont="1" applyFill="1" applyBorder="1" applyAlignment="1">
      <alignment horizontal="center" wrapText="1"/>
    </xf>
    <xf numFmtId="4" fontId="4" fillId="8" borderId="13" xfId="0" applyNumberFormat="1" applyFont="1" applyFill="1" applyBorder="1" applyAlignment="1">
      <alignment horizontal="center" wrapText="1"/>
    </xf>
    <xf numFmtId="165" fontId="3" fillId="5" borderId="8" xfId="1" applyFont="1" applyFill="1" applyBorder="1" applyAlignment="1"/>
    <xf numFmtId="4" fontId="8" fillId="5" borderId="11" xfId="0" applyNumberFormat="1" applyFont="1" applyFill="1" applyBorder="1" applyAlignment="1">
      <alignment horizontal="left" wrapText="1"/>
    </xf>
    <xf numFmtId="4" fontId="2" fillId="5" borderId="7" xfId="1" applyNumberFormat="1" applyFont="1" applyFill="1" applyBorder="1" applyAlignment="1">
      <alignment horizontal="center" wrapText="1"/>
    </xf>
    <xf numFmtId="4" fontId="2" fillId="7" borderId="7" xfId="1" applyNumberFormat="1" applyFont="1" applyFill="1" applyBorder="1" applyAlignment="1">
      <alignment horizontal="center" wrapText="1"/>
    </xf>
    <xf numFmtId="4" fontId="4" fillId="5" borderId="7" xfId="0" applyNumberFormat="1" applyFont="1" applyFill="1" applyBorder="1" applyAlignment="1">
      <alignment horizontal="center" wrapText="1"/>
    </xf>
    <xf numFmtId="4" fontId="4" fillId="8" borderId="7" xfId="0" applyNumberFormat="1" applyFont="1" applyFill="1" applyBorder="1" applyAlignment="1">
      <alignment horizontal="center" wrapText="1"/>
    </xf>
    <xf numFmtId="165" fontId="3" fillId="5" borderId="10" xfId="1" applyFont="1" applyFill="1" applyBorder="1" applyAlignment="1"/>
    <xf numFmtId="0" fontId="5" fillId="0" borderId="0" xfId="0" applyFont="1" applyFill="1"/>
    <xf numFmtId="4" fontId="4" fillId="8" borderId="9" xfId="0" applyNumberFormat="1" applyFont="1" applyFill="1" applyBorder="1" applyAlignment="1">
      <alignment horizontal="center" wrapText="1"/>
    </xf>
    <xf numFmtId="0" fontId="4" fillId="0" borderId="0" xfId="0" applyFont="1" applyFill="1"/>
    <xf numFmtId="4" fontId="6" fillId="5" borderId="11" xfId="0" applyNumberFormat="1" applyFont="1" applyFill="1" applyBorder="1" applyAlignment="1">
      <alignment horizontal="left" wrapText="1"/>
    </xf>
    <xf numFmtId="4" fontId="3" fillId="5" borderId="7" xfId="1" applyNumberFormat="1" applyFont="1" applyFill="1" applyBorder="1" applyAlignment="1">
      <alignment horizontal="center" wrapText="1"/>
    </xf>
    <xf numFmtId="4" fontId="3" fillId="7" borderId="7" xfId="1" applyNumberFormat="1" applyFont="1" applyFill="1" applyBorder="1" applyAlignment="1">
      <alignment horizontal="center" wrapText="1"/>
    </xf>
    <xf numFmtId="4" fontId="8" fillId="5" borderId="7" xfId="0" applyNumberFormat="1" applyFont="1" applyFill="1" applyBorder="1" applyAlignment="1">
      <alignment horizontal="center" wrapText="1"/>
    </xf>
    <xf numFmtId="4" fontId="8" fillId="8" borderId="9" xfId="0" applyNumberFormat="1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/>
    <xf numFmtId="4" fontId="6" fillId="5" borderId="30" xfId="0" applyNumberFormat="1" applyFont="1" applyFill="1" applyBorder="1" applyAlignment="1">
      <alignment horizontal="left" wrapText="1"/>
    </xf>
    <xf numFmtId="4" fontId="3" fillId="5" borderId="15" xfId="1" applyNumberFormat="1" applyFont="1" applyFill="1" applyBorder="1" applyAlignment="1">
      <alignment horizontal="center" wrapText="1"/>
    </xf>
    <xf numFmtId="4" fontId="3" fillId="7" borderId="15" xfId="1" applyNumberFormat="1" applyFont="1" applyFill="1" applyBorder="1" applyAlignment="1">
      <alignment horizontal="center" wrapText="1"/>
    </xf>
    <xf numFmtId="4" fontId="8" fillId="5" borderId="15" xfId="0" applyNumberFormat="1" applyFont="1" applyFill="1" applyBorder="1" applyAlignment="1">
      <alignment horizontal="center" wrapText="1"/>
    </xf>
    <xf numFmtId="165" fontId="3" fillId="5" borderId="32" xfId="1" applyFont="1" applyFill="1" applyBorder="1" applyAlignment="1"/>
    <xf numFmtId="4" fontId="8" fillId="5" borderId="22" xfId="0" applyNumberFormat="1" applyFont="1" applyFill="1" applyBorder="1" applyAlignment="1">
      <alignment horizontal="left" wrapText="1"/>
    </xf>
    <xf numFmtId="4" fontId="3" fillId="5" borderId="16" xfId="1" applyNumberFormat="1" applyFont="1" applyFill="1" applyBorder="1" applyAlignment="1">
      <alignment horizontal="center" wrapText="1"/>
    </xf>
    <xf numFmtId="4" fontId="3" fillId="7" borderId="16" xfId="1" applyNumberFormat="1" applyFont="1" applyFill="1" applyBorder="1" applyAlignment="1">
      <alignment horizontal="center" wrapText="1"/>
    </xf>
    <xf numFmtId="4" fontId="8" fillId="5" borderId="12" xfId="0" applyNumberFormat="1" applyFont="1" applyFill="1" applyBorder="1" applyAlignment="1">
      <alignment horizontal="center" wrapText="1"/>
    </xf>
    <xf numFmtId="4" fontId="7" fillId="3" borderId="21" xfId="0" applyNumberFormat="1" applyFont="1" applyFill="1" applyBorder="1" applyAlignment="1">
      <alignment horizontal="center" wrapText="1"/>
    </xf>
    <xf numFmtId="4" fontId="7" fillId="3" borderId="14" xfId="0" applyNumberFormat="1" applyFont="1" applyFill="1" applyBorder="1" applyAlignment="1">
      <alignment horizontal="center" wrapText="1"/>
    </xf>
    <xf numFmtId="165" fontId="2" fillId="3" borderId="14" xfId="1" applyNumberFormat="1" applyFont="1" applyFill="1" applyBorder="1" applyAlignment="1">
      <alignment wrapText="1"/>
    </xf>
    <xf numFmtId="165" fontId="2" fillId="3" borderId="14" xfId="1" applyNumberFormat="1" applyFont="1" applyFill="1" applyBorder="1" applyAlignment="1">
      <alignment horizontal="center" wrapText="1"/>
    </xf>
    <xf numFmtId="165" fontId="3" fillId="3" borderId="13" xfId="1" applyNumberFormat="1" applyFont="1" applyFill="1" applyBorder="1" applyAlignment="1"/>
    <xf numFmtId="10" fontId="7" fillId="5" borderId="7" xfId="2" applyNumberFormat="1" applyFont="1" applyFill="1" applyBorder="1" applyAlignment="1">
      <alignment horizontal="center" wrapText="1"/>
    </xf>
    <xf numFmtId="165" fontId="7" fillId="7" borderId="7" xfId="1" applyFont="1" applyFill="1" applyBorder="1" applyAlignment="1">
      <alignment horizontal="center" wrapText="1"/>
    </xf>
    <xf numFmtId="165" fontId="4" fillId="5" borderId="7" xfId="1" applyFont="1" applyFill="1" applyBorder="1" applyAlignment="1">
      <alignment horizontal="center" wrapText="1"/>
    </xf>
    <xf numFmtId="165" fontId="3" fillId="5" borderId="9" xfId="1" applyFont="1" applyFill="1" applyBorder="1" applyAlignment="1"/>
    <xf numFmtId="0" fontId="4" fillId="2" borderId="0" xfId="0" applyFont="1" applyFill="1"/>
    <xf numFmtId="4" fontId="7" fillId="5" borderId="7" xfId="0" applyNumberFormat="1" applyFont="1" applyFill="1" applyBorder="1" applyAlignment="1">
      <alignment horizontal="center" wrapText="1"/>
    </xf>
    <xf numFmtId="165" fontId="7" fillId="5" borderId="7" xfId="1" applyFont="1" applyFill="1" applyBorder="1" applyAlignment="1">
      <alignment horizontal="center" wrapText="1"/>
    </xf>
    <xf numFmtId="165" fontId="4" fillId="7" borderId="7" xfId="1" applyFont="1" applyFill="1" applyBorder="1" applyAlignment="1">
      <alignment horizontal="center" wrapText="1"/>
    </xf>
    <xf numFmtId="0" fontId="4" fillId="5" borderId="0" xfId="0" applyFont="1" applyFill="1"/>
    <xf numFmtId="4" fontId="7" fillId="5" borderId="16" xfId="0" applyNumberFormat="1" applyFont="1" applyFill="1" applyBorder="1" applyAlignment="1">
      <alignment horizontal="center" wrapText="1"/>
    </xf>
    <xf numFmtId="165" fontId="7" fillId="5" borderId="16" xfId="1" applyFont="1" applyFill="1" applyBorder="1" applyAlignment="1">
      <alignment horizontal="center" wrapText="1"/>
    </xf>
    <xf numFmtId="165" fontId="6" fillId="5" borderId="16" xfId="1" applyFont="1" applyFill="1" applyBorder="1" applyAlignment="1">
      <alignment horizontal="center" wrapText="1"/>
    </xf>
    <xf numFmtId="165" fontId="4" fillId="5" borderId="16" xfId="1" applyFont="1" applyFill="1" applyBorder="1" applyAlignment="1">
      <alignment horizontal="center" wrapText="1"/>
    </xf>
    <xf numFmtId="165" fontId="3" fillId="5" borderId="12" xfId="1" applyFont="1" applyFill="1" applyBorder="1" applyAlignment="1"/>
    <xf numFmtId="165" fontId="2" fillId="4" borderId="23" xfId="1" applyFont="1" applyFill="1" applyBorder="1" applyAlignment="1">
      <alignment horizontal="center" wrapText="1"/>
    </xf>
    <xf numFmtId="165" fontId="3" fillId="4" borderId="23" xfId="1" applyFont="1" applyFill="1" applyBorder="1" applyAlignment="1">
      <alignment horizontal="center" wrapText="1"/>
    </xf>
    <xf numFmtId="165" fontId="3" fillId="4" borderId="17" xfId="1" applyFont="1" applyFill="1" applyBorder="1"/>
    <xf numFmtId="0" fontId="2" fillId="0" borderId="0" xfId="0" applyFont="1"/>
    <xf numFmtId="165" fontId="4" fillId="0" borderId="0" xfId="1" applyFont="1"/>
    <xf numFmtId="0" fontId="4" fillId="0" borderId="0" xfId="1" applyNumberFormat="1" applyFont="1" applyAlignment="1">
      <alignment horizontal="center"/>
    </xf>
    <xf numFmtId="0" fontId="4" fillId="0" borderId="0" xfId="1" applyNumberFormat="1" applyFont="1"/>
    <xf numFmtId="165" fontId="3" fillId="5" borderId="0" xfId="1" applyFont="1" applyFill="1"/>
    <xf numFmtId="0" fontId="5" fillId="0" borderId="0" xfId="1" applyNumberFormat="1" applyFont="1" applyAlignment="1">
      <alignment horizontal="center"/>
    </xf>
    <xf numFmtId="165" fontId="3" fillId="5" borderId="25" xfId="1" applyNumberFormat="1" applyFont="1" applyFill="1" applyBorder="1" applyAlignment="1"/>
    <xf numFmtId="0" fontId="4" fillId="5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1" applyNumberFormat="1" applyFont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1" applyNumberFormat="1" applyFont="1" applyAlignment="1">
      <alignment horizontal="left"/>
    </xf>
    <xf numFmtId="0" fontId="4" fillId="5" borderId="0" xfId="1" applyNumberFormat="1" applyFont="1" applyFill="1" applyAlignment="1">
      <alignment horizontal="left"/>
    </xf>
    <xf numFmtId="0" fontId="4" fillId="5" borderId="0" xfId="0" applyFont="1" applyFill="1" applyAlignment="1">
      <alignment horizontal="left"/>
    </xf>
    <xf numFmtId="165" fontId="5" fillId="5" borderId="0" xfId="1" applyNumberFormat="1" applyFont="1" applyFill="1" applyBorder="1" applyAlignment="1">
      <alignment horizontal="left"/>
    </xf>
    <xf numFmtId="165" fontId="9" fillId="5" borderId="35" xfId="1" applyNumberFormat="1" applyFont="1" applyFill="1" applyBorder="1" applyAlignment="1">
      <alignment horizontal="left"/>
    </xf>
    <xf numFmtId="0" fontId="4" fillId="5" borderId="36" xfId="0" applyFont="1" applyFill="1" applyBorder="1" applyAlignment="1">
      <alignment horizontal="right"/>
    </xf>
    <xf numFmtId="0" fontId="4" fillId="0" borderId="36" xfId="0" applyFont="1" applyBorder="1"/>
    <xf numFmtId="0" fontId="4" fillId="0" borderId="36" xfId="1" applyNumberFormat="1" applyFont="1" applyBorder="1" applyAlignment="1">
      <alignment horizontal="center"/>
    </xf>
    <xf numFmtId="0" fontId="4" fillId="0" borderId="36" xfId="1" applyNumberFormat="1" applyFont="1" applyBorder="1"/>
    <xf numFmtId="165" fontId="5" fillId="5" borderId="0" xfId="1" applyNumberFormat="1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 vertical="center" wrapText="1"/>
    </xf>
    <xf numFmtId="4" fontId="8" fillId="8" borderId="7" xfId="0" applyNumberFormat="1" applyFont="1" applyFill="1" applyBorder="1" applyAlignment="1">
      <alignment horizontal="center" wrapText="1"/>
    </xf>
    <xf numFmtId="4" fontId="4" fillId="5" borderId="9" xfId="0" applyNumberFormat="1" applyFont="1" applyFill="1" applyBorder="1" applyAlignment="1">
      <alignment horizontal="center" wrapText="1"/>
    </xf>
    <xf numFmtId="4" fontId="8" fillId="8" borderId="15" xfId="0" applyNumberFormat="1" applyFont="1" applyFill="1" applyBorder="1" applyAlignment="1">
      <alignment horizontal="center" wrapText="1"/>
    </xf>
    <xf numFmtId="4" fontId="8" fillId="8" borderId="31" xfId="0" applyNumberFormat="1" applyFont="1" applyFill="1" applyBorder="1" applyAlignment="1">
      <alignment horizontal="center" wrapText="1"/>
    </xf>
    <xf numFmtId="4" fontId="8" fillId="8" borderId="16" xfId="0" applyNumberFormat="1" applyFont="1" applyFill="1" applyBorder="1" applyAlignment="1">
      <alignment horizont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8" borderId="37" xfId="0" applyNumberFormat="1" applyFont="1" applyFill="1" applyBorder="1" applyAlignment="1">
      <alignment horizontal="center" wrapText="1"/>
    </xf>
    <xf numFmtId="4" fontId="6" fillId="5" borderId="22" xfId="0" applyNumberFormat="1" applyFont="1" applyFill="1" applyBorder="1" applyAlignment="1">
      <alignment horizontal="left" wrapText="1"/>
    </xf>
    <xf numFmtId="0" fontId="4" fillId="5" borderId="11" xfId="0" applyFont="1" applyFill="1" applyBorder="1" applyAlignment="1">
      <alignment vertical="center"/>
    </xf>
    <xf numFmtId="165" fontId="4" fillId="0" borderId="9" xfId="1" applyNumberFormat="1" applyFont="1" applyBorder="1" applyAlignment="1">
      <alignment horizontal="center" vertical="center"/>
    </xf>
    <xf numFmtId="0" fontId="4" fillId="9" borderId="11" xfId="0" applyFont="1" applyFill="1" applyBorder="1" applyAlignment="1">
      <alignment vertical="center"/>
    </xf>
    <xf numFmtId="165" fontId="4" fillId="9" borderId="9" xfId="1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165" fontId="4" fillId="9" borderId="9" xfId="1" applyNumberFormat="1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left"/>
    </xf>
    <xf numFmtId="0" fontId="8" fillId="9" borderId="11" xfId="0" applyFont="1" applyFill="1" applyBorder="1" applyAlignment="1">
      <alignment vertical="center" wrapText="1"/>
    </xf>
    <xf numFmtId="165" fontId="8" fillId="9" borderId="9" xfId="1" applyNumberFormat="1" applyFont="1" applyFill="1" applyBorder="1" applyAlignment="1">
      <alignment horizontal="center" vertical="center"/>
    </xf>
    <xf numFmtId="165" fontId="4" fillId="0" borderId="0" xfId="1" applyFont="1" applyAlignment="1">
      <alignment horizontal="left"/>
    </xf>
    <xf numFmtId="165" fontId="5" fillId="0" borderId="0" xfId="1" applyNumberFormat="1" applyFont="1" applyBorder="1" applyAlignment="1">
      <alignment horizontal="left" wrapText="1"/>
    </xf>
    <xf numFmtId="0" fontId="4" fillId="0" borderId="33" xfId="0" applyFont="1" applyFill="1" applyBorder="1" applyAlignment="1">
      <alignment vertical="center" wrapText="1"/>
    </xf>
    <xf numFmtId="165" fontId="4" fillId="0" borderId="34" xfId="1" applyNumberFormat="1" applyFont="1" applyBorder="1" applyAlignment="1">
      <alignment vertical="center"/>
    </xf>
    <xf numFmtId="0" fontId="10" fillId="0" borderId="0" xfId="0" applyFont="1"/>
    <xf numFmtId="165" fontId="4" fillId="9" borderId="9" xfId="1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165" fontId="4" fillId="0" borderId="31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4" fillId="9" borderId="22" xfId="0" applyFont="1" applyFill="1" applyBorder="1" applyAlignment="1">
      <alignment vertical="center"/>
    </xf>
    <xf numFmtId="164" fontId="4" fillId="9" borderId="12" xfId="0" applyNumberFormat="1" applyFont="1" applyFill="1" applyBorder="1" applyAlignment="1">
      <alignment vertical="center"/>
    </xf>
    <xf numFmtId="165" fontId="2" fillId="0" borderId="0" xfId="1" applyFont="1"/>
    <xf numFmtId="165" fontId="4" fillId="5" borderId="9" xfId="1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wrapText="1"/>
    </xf>
    <xf numFmtId="4" fontId="7" fillId="4" borderId="26" xfId="0" applyNumberFormat="1" applyFont="1" applyFill="1" applyBorder="1" applyAlignment="1">
      <alignment horizontal="center" wrapText="1"/>
    </xf>
    <xf numFmtId="4" fontId="7" fillId="4" borderId="27" xfId="0" applyNumberFormat="1" applyFont="1" applyFill="1" applyBorder="1" applyAlignment="1">
      <alignment horizontal="center" wrapText="1"/>
    </xf>
    <xf numFmtId="0" fontId="3" fillId="4" borderId="28" xfId="0" applyFont="1" applyFill="1" applyBorder="1" applyAlignment="1">
      <alignment horizontal="center" wrapText="1"/>
    </xf>
    <xf numFmtId="0" fontId="3" fillId="4" borderId="29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165" fontId="5" fillId="5" borderId="0" xfId="1" applyNumberFormat="1" applyFont="1" applyFill="1" applyBorder="1" applyAlignment="1">
      <alignment horizontal="left" wrapText="1"/>
    </xf>
    <xf numFmtId="165" fontId="5" fillId="0" borderId="0" xfId="1" applyNumberFormat="1" applyFont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5"/>
  <sheetViews>
    <sheetView showGridLines="0" tabSelected="1" topLeftCell="A2" zoomScale="108" workbookViewId="0">
      <pane xSplit="12" ySplit="1" topLeftCell="M3" activePane="bottomRight" state="frozen"/>
      <selection activeCell="A2" sqref="A2"/>
      <selection pane="topRight" activeCell="L2" sqref="L2"/>
      <selection pane="bottomLeft" activeCell="A5" sqref="A5"/>
      <selection pane="bottomRight" activeCell="O33" sqref="O33"/>
    </sheetView>
  </sheetViews>
  <sheetFormatPr defaultColWidth="8.85546875" defaultRowHeight="15.75" x14ac:dyDescent="0.25"/>
  <cols>
    <col min="1" max="1" width="32.28515625" style="3" customWidth="1"/>
    <col min="2" max="2" width="13.85546875" style="62" customWidth="1"/>
    <col min="3" max="3" width="10.85546875" style="62" customWidth="1"/>
    <col min="4" max="4" width="13.140625" style="63" customWidth="1"/>
    <col min="5" max="5" width="12.140625" style="63" customWidth="1"/>
    <col min="6" max="6" width="12.85546875" style="64" customWidth="1"/>
    <col min="7" max="7" width="12.42578125" style="65" customWidth="1"/>
    <col min="8" max="14" width="13" style="3" customWidth="1"/>
    <col min="15" max="15" width="12.28515625" style="3" customWidth="1"/>
    <col min="16" max="16" width="12.7109375" style="3" customWidth="1"/>
    <col min="17" max="17" width="16.85546875" style="2" customWidth="1"/>
    <col min="18" max="16384" width="8.85546875" style="3"/>
  </cols>
  <sheetData>
    <row r="1" spans="1:17" ht="15.75" customHeight="1" thickTop="1" thickBot="1" x14ac:dyDescent="0.3">
      <c r="A1" s="123" t="s">
        <v>4</v>
      </c>
      <c r="B1" s="124"/>
      <c r="C1" s="84"/>
      <c r="D1" s="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7" s="92" customFormat="1" ht="63" customHeight="1" thickBot="1" x14ac:dyDescent="0.3">
      <c r="A2" s="4" t="s">
        <v>27</v>
      </c>
      <c r="B2" s="5" t="s">
        <v>0</v>
      </c>
      <c r="C2" s="90" t="s">
        <v>23</v>
      </c>
      <c r="D2" s="6" t="s">
        <v>39</v>
      </c>
      <c r="E2" s="6" t="s">
        <v>22</v>
      </c>
      <c r="F2" s="6" t="s">
        <v>20</v>
      </c>
      <c r="G2" s="6" t="s">
        <v>21</v>
      </c>
      <c r="H2" s="6" t="s">
        <v>15</v>
      </c>
      <c r="I2" s="6" t="s">
        <v>16</v>
      </c>
      <c r="J2" s="6" t="s">
        <v>17</v>
      </c>
      <c r="K2" s="6" t="s">
        <v>35</v>
      </c>
      <c r="L2" s="6" t="s">
        <v>18</v>
      </c>
      <c r="M2" s="6" t="s">
        <v>19</v>
      </c>
      <c r="N2" s="6" t="s">
        <v>36</v>
      </c>
      <c r="O2" s="6" t="s">
        <v>37</v>
      </c>
      <c r="P2" s="7" t="s">
        <v>38</v>
      </c>
      <c r="Q2" s="91" t="s">
        <v>24</v>
      </c>
    </row>
    <row r="3" spans="1:17" ht="18" customHeight="1" thickTop="1" x14ac:dyDescent="0.25">
      <c r="A3" s="8" t="s">
        <v>5</v>
      </c>
      <c r="B3" s="9">
        <v>0</v>
      </c>
      <c r="C3" s="10"/>
      <c r="D3" s="11">
        <f>SUM($B3)</f>
        <v>0</v>
      </c>
      <c r="E3" s="12"/>
      <c r="F3" s="12"/>
      <c r="G3" s="12"/>
      <c r="H3" s="12"/>
      <c r="I3" s="12"/>
      <c r="J3" s="12"/>
      <c r="K3" s="12"/>
      <c r="L3" s="93"/>
      <c r="M3" s="12"/>
      <c r="N3" s="12"/>
      <c r="O3" s="12"/>
      <c r="P3" s="13"/>
      <c r="Q3" s="14">
        <f t="shared" ref="Q3:Q30" si="0">SUM(D3:P3)</f>
        <v>0</v>
      </c>
    </row>
    <row r="4" spans="1:17" s="21" customFormat="1" ht="18" customHeight="1" x14ac:dyDescent="0.25">
      <c r="A4" s="15" t="s">
        <v>44</v>
      </c>
      <c r="B4" s="16">
        <v>0</v>
      </c>
      <c r="C4" s="17"/>
      <c r="D4" s="18">
        <f>SUM($B4)</f>
        <v>0</v>
      </c>
      <c r="E4" s="18">
        <f t="shared" ref="E4:O8" si="1">SUM($B4)</f>
        <v>0</v>
      </c>
      <c r="F4" s="18">
        <f t="shared" si="1"/>
        <v>0</v>
      </c>
      <c r="G4" s="18">
        <f t="shared" si="1"/>
        <v>0</v>
      </c>
      <c r="H4" s="18">
        <f t="shared" si="1"/>
        <v>0</v>
      </c>
      <c r="I4" s="18">
        <f t="shared" si="1"/>
        <v>0</v>
      </c>
      <c r="J4" s="18">
        <f t="shared" si="1"/>
        <v>0</v>
      </c>
      <c r="K4" s="18">
        <f t="shared" si="1"/>
        <v>0</v>
      </c>
      <c r="L4" s="18">
        <f t="shared" si="1"/>
        <v>0</v>
      </c>
      <c r="M4" s="18">
        <f t="shared" si="1"/>
        <v>0</v>
      </c>
      <c r="N4" s="18">
        <f t="shared" si="1"/>
        <v>0</v>
      </c>
      <c r="O4" s="18">
        <f t="shared" si="1"/>
        <v>0</v>
      </c>
      <c r="P4" s="19"/>
      <c r="Q4" s="20">
        <f t="shared" si="0"/>
        <v>0</v>
      </c>
    </row>
    <row r="5" spans="1:17" s="23" customFormat="1" ht="34.5" customHeight="1" x14ac:dyDescent="0.25">
      <c r="A5" s="15" t="s">
        <v>53</v>
      </c>
      <c r="B5" s="16">
        <v>0</v>
      </c>
      <c r="C5" s="17"/>
      <c r="D5" s="18">
        <f>SUM($B5)</f>
        <v>0</v>
      </c>
      <c r="E5" s="18">
        <f t="shared" si="1"/>
        <v>0</v>
      </c>
      <c r="F5" s="18">
        <f t="shared" si="1"/>
        <v>0</v>
      </c>
      <c r="G5" s="18">
        <f>B5</f>
        <v>0</v>
      </c>
      <c r="H5" s="18">
        <f>B5</f>
        <v>0</v>
      </c>
      <c r="I5" s="18">
        <f>B5</f>
        <v>0</v>
      </c>
      <c r="J5" s="18">
        <f>B5</f>
        <v>0</v>
      </c>
      <c r="K5" s="18">
        <f>B5</f>
        <v>0</v>
      </c>
      <c r="L5" s="18">
        <f>B5</f>
        <v>0</v>
      </c>
      <c r="M5" s="18">
        <f>B5</f>
        <v>0</v>
      </c>
      <c r="N5" s="18">
        <f>B5</f>
        <v>0</v>
      </c>
      <c r="O5" s="18">
        <f>B5</f>
        <v>0</v>
      </c>
      <c r="P5" s="22"/>
      <c r="Q5" s="20">
        <f t="shared" si="0"/>
        <v>0</v>
      </c>
    </row>
    <row r="6" spans="1:17" s="21" customFormat="1" ht="18" customHeight="1" x14ac:dyDescent="0.25">
      <c r="A6" s="15" t="s">
        <v>45</v>
      </c>
      <c r="B6" s="16">
        <v>0</v>
      </c>
      <c r="C6" s="17"/>
      <c r="D6" s="18">
        <f>SUM($B6)</f>
        <v>0</v>
      </c>
      <c r="E6" s="19"/>
      <c r="F6" s="18">
        <f t="shared" si="1"/>
        <v>0</v>
      </c>
      <c r="G6" s="19"/>
      <c r="H6" s="19"/>
      <c r="I6" s="19"/>
      <c r="J6" s="19"/>
      <c r="K6" s="19"/>
      <c r="L6" s="19"/>
      <c r="M6" s="19"/>
      <c r="N6" s="19"/>
      <c r="O6" s="19"/>
      <c r="P6" s="22"/>
      <c r="Q6" s="20">
        <f t="shared" si="0"/>
        <v>0</v>
      </c>
    </row>
    <row r="7" spans="1:17" s="21" customFormat="1" ht="18" customHeight="1" x14ac:dyDescent="0.25">
      <c r="A7" s="15" t="s">
        <v>46</v>
      </c>
      <c r="B7" s="16">
        <v>0</v>
      </c>
      <c r="C7" s="17"/>
      <c r="D7" s="18">
        <f>SUM($B7)</f>
        <v>0</v>
      </c>
      <c r="E7" s="18">
        <f>SUM($B7)</f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8">
        <f>SUM($B7)</f>
        <v>0</v>
      </c>
      <c r="P7" s="22"/>
      <c r="Q7" s="20">
        <f t="shared" si="0"/>
        <v>0</v>
      </c>
    </row>
    <row r="8" spans="1:17" s="21" customFormat="1" ht="18" customHeight="1" x14ac:dyDescent="0.25">
      <c r="A8" s="31" t="s">
        <v>59</v>
      </c>
      <c r="B8" s="32">
        <v>0</v>
      </c>
      <c r="C8" s="33"/>
      <c r="D8" s="34">
        <f>B8</f>
        <v>0</v>
      </c>
      <c r="E8" s="87"/>
      <c r="F8" s="87">
        <f t="shared" si="1"/>
        <v>0</v>
      </c>
      <c r="G8" s="87"/>
      <c r="H8" s="87"/>
      <c r="I8" s="87"/>
      <c r="J8" s="87"/>
      <c r="K8" s="87"/>
      <c r="L8" s="87"/>
      <c r="M8" s="87"/>
      <c r="N8" s="87"/>
      <c r="O8" s="87"/>
      <c r="P8" s="88"/>
      <c r="Q8" s="35">
        <f>SUM(D8:P8)</f>
        <v>0</v>
      </c>
    </row>
    <row r="9" spans="1:17" s="23" customFormat="1" ht="18" customHeight="1" x14ac:dyDescent="0.25">
      <c r="A9" s="24" t="s">
        <v>62</v>
      </c>
      <c r="B9" s="16">
        <v>0</v>
      </c>
      <c r="C9" s="17"/>
      <c r="D9" s="18">
        <f t="shared" ref="D9:D20" si="2">B9</f>
        <v>0</v>
      </c>
      <c r="E9" s="18">
        <f>SUM($B9)</f>
        <v>0</v>
      </c>
      <c r="F9" s="18">
        <f>B9</f>
        <v>0</v>
      </c>
      <c r="G9" s="18">
        <f>B9</f>
        <v>0</v>
      </c>
      <c r="H9" s="18">
        <f t="shared" ref="H9:N9" si="3">SUM($B9)</f>
        <v>0</v>
      </c>
      <c r="I9" s="18">
        <f t="shared" si="3"/>
        <v>0</v>
      </c>
      <c r="J9" s="18">
        <f t="shared" si="3"/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8">
        <f>B9</f>
        <v>0</v>
      </c>
      <c r="P9" s="22"/>
      <c r="Q9" s="20">
        <f t="shared" si="0"/>
        <v>0</v>
      </c>
    </row>
    <row r="10" spans="1:17" s="23" customFormat="1" ht="18" customHeight="1" x14ac:dyDescent="0.25">
      <c r="A10" s="15" t="s">
        <v>52</v>
      </c>
      <c r="B10" s="25">
        <v>0</v>
      </c>
      <c r="C10" s="26"/>
      <c r="D10" s="27">
        <f t="shared" si="2"/>
        <v>0</v>
      </c>
      <c r="E10" s="85"/>
      <c r="F10" s="85">
        <f>B10</f>
        <v>0</v>
      </c>
      <c r="G10" s="85"/>
      <c r="H10" s="85"/>
      <c r="I10" s="85"/>
      <c r="J10" s="85"/>
      <c r="K10" s="85"/>
      <c r="L10" s="85"/>
      <c r="M10" s="85"/>
      <c r="N10" s="85"/>
      <c r="O10" s="27">
        <f>SUM($B10)</f>
        <v>0</v>
      </c>
      <c r="P10" s="28"/>
      <c r="Q10" s="20">
        <f t="shared" si="0"/>
        <v>0</v>
      </c>
    </row>
    <row r="11" spans="1:17" s="23" customFormat="1" ht="18" customHeight="1" x14ac:dyDescent="0.25">
      <c r="A11" s="15" t="s">
        <v>47</v>
      </c>
      <c r="B11" s="25">
        <v>0</v>
      </c>
      <c r="C11" s="26"/>
      <c r="D11" s="85"/>
      <c r="E11" s="27">
        <f>B11</f>
        <v>0</v>
      </c>
      <c r="F11" s="27">
        <f>B11</f>
        <v>0</v>
      </c>
      <c r="G11" s="85"/>
      <c r="H11" s="27">
        <f t="shared" ref="H11:N11" si="4">E11</f>
        <v>0</v>
      </c>
      <c r="I11" s="27">
        <f t="shared" si="4"/>
        <v>0</v>
      </c>
      <c r="J11" s="85"/>
      <c r="K11" s="27">
        <f t="shared" si="4"/>
        <v>0</v>
      </c>
      <c r="L11" s="85"/>
      <c r="M11" s="85"/>
      <c r="N11" s="27">
        <f t="shared" si="4"/>
        <v>0</v>
      </c>
      <c r="O11" s="85"/>
      <c r="P11" s="28"/>
      <c r="Q11" s="20">
        <f t="shared" ref="Q11:Q15" si="5">SUM(D11:P11)</f>
        <v>0</v>
      </c>
    </row>
    <row r="12" spans="1:17" s="23" customFormat="1" ht="18" customHeight="1" x14ac:dyDescent="0.25">
      <c r="A12" s="15" t="s">
        <v>55</v>
      </c>
      <c r="B12" s="25">
        <v>0</v>
      </c>
      <c r="C12" s="26"/>
      <c r="D12" s="27">
        <f t="shared" ref="D12:D13" si="6">B12</f>
        <v>0</v>
      </c>
      <c r="E12" s="85"/>
      <c r="F12" s="27">
        <f>B12</f>
        <v>0</v>
      </c>
      <c r="G12" s="85"/>
      <c r="H12" s="85"/>
      <c r="I12" s="85"/>
      <c r="J12" s="27">
        <f>B12</f>
        <v>0</v>
      </c>
      <c r="K12" s="85"/>
      <c r="L12" s="85"/>
      <c r="M12" s="85"/>
      <c r="N12" s="85"/>
      <c r="O12" s="27">
        <f>B12</f>
        <v>0</v>
      </c>
      <c r="P12" s="28"/>
      <c r="Q12" s="20">
        <f t="shared" si="5"/>
        <v>0</v>
      </c>
    </row>
    <row r="13" spans="1:17" s="23" customFormat="1" ht="35.25" customHeight="1" x14ac:dyDescent="0.25">
      <c r="A13" s="15" t="s">
        <v>63</v>
      </c>
      <c r="B13" s="16">
        <v>0</v>
      </c>
      <c r="C13" s="17"/>
      <c r="D13" s="19">
        <f t="shared" si="6"/>
        <v>0</v>
      </c>
      <c r="E13" s="19"/>
      <c r="F13" s="18">
        <f>B13*2</f>
        <v>0</v>
      </c>
      <c r="G13" s="18">
        <f>B13</f>
        <v>0</v>
      </c>
      <c r="H13" s="18">
        <f>B13</f>
        <v>0</v>
      </c>
      <c r="I13" s="18">
        <f>B13</f>
        <v>0</v>
      </c>
      <c r="J13" s="18">
        <f>F13</f>
        <v>0</v>
      </c>
      <c r="K13" s="18">
        <f>B13</f>
        <v>0</v>
      </c>
      <c r="L13" s="18">
        <f>B13</f>
        <v>0</v>
      </c>
      <c r="M13" s="18">
        <f>B13</f>
        <v>0</v>
      </c>
      <c r="N13" s="18">
        <f>B13</f>
        <v>0</v>
      </c>
      <c r="O13" s="18">
        <f>B13</f>
        <v>0</v>
      </c>
      <c r="P13" s="22"/>
      <c r="Q13" s="20">
        <f t="shared" si="5"/>
        <v>0</v>
      </c>
    </row>
    <row r="14" spans="1:17" s="23" customFormat="1" ht="18" customHeight="1" x14ac:dyDescent="0.25">
      <c r="A14" s="24" t="s">
        <v>56</v>
      </c>
      <c r="B14" s="25">
        <v>0</v>
      </c>
      <c r="C14" s="26"/>
      <c r="D14" s="27">
        <f>B14</f>
        <v>0</v>
      </c>
      <c r="E14" s="85"/>
      <c r="F14" s="27">
        <f>B14</f>
        <v>0</v>
      </c>
      <c r="G14" s="85"/>
      <c r="H14" s="85"/>
      <c r="I14" s="85"/>
      <c r="J14" s="27">
        <f t="shared" ref="J14" si="7">D14</f>
        <v>0</v>
      </c>
      <c r="K14" s="85"/>
      <c r="L14" s="85"/>
      <c r="M14" s="85"/>
      <c r="N14" s="27">
        <f>B14</f>
        <v>0</v>
      </c>
      <c r="O14" s="27">
        <f>B14</f>
        <v>0</v>
      </c>
      <c r="P14" s="28"/>
      <c r="Q14" s="20">
        <f t="shared" si="5"/>
        <v>0</v>
      </c>
    </row>
    <row r="15" spans="1:17" s="23" customFormat="1" ht="36" customHeight="1" x14ac:dyDescent="0.25">
      <c r="A15" s="24" t="s">
        <v>60</v>
      </c>
      <c r="B15" s="25">
        <v>0</v>
      </c>
      <c r="C15" s="26"/>
      <c r="D15" s="85">
        <f>B15</f>
        <v>0</v>
      </c>
      <c r="E15" s="85"/>
      <c r="F15" s="27">
        <f t="shared" ref="F15" si="8">SUM($B15)</f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28"/>
      <c r="Q15" s="20">
        <f t="shared" si="5"/>
        <v>0</v>
      </c>
    </row>
    <row r="16" spans="1:17" s="21" customFormat="1" ht="19.5" customHeight="1" x14ac:dyDescent="0.25">
      <c r="A16" s="15" t="s">
        <v>48</v>
      </c>
      <c r="B16" s="25">
        <v>0</v>
      </c>
      <c r="C16" s="26"/>
      <c r="D16" s="27">
        <f t="shared" si="2"/>
        <v>0</v>
      </c>
      <c r="E16" s="85"/>
      <c r="F16" s="85"/>
      <c r="G16" s="85"/>
      <c r="H16" s="27">
        <f>B16</f>
        <v>0</v>
      </c>
      <c r="I16" s="85"/>
      <c r="J16" s="85"/>
      <c r="K16" s="85"/>
      <c r="L16" s="27">
        <f t="shared" ref="L16" si="9">SUM($B16)</f>
        <v>0</v>
      </c>
      <c r="M16" s="85"/>
      <c r="N16" s="85"/>
      <c r="O16" s="85"/>
      <c r="P16" s="28"/>
      <c r="Q16" s="20">
        <f t="shared" si="0"/>
        <v>0</v>
      </c>
    </row>
    <row r="17" spans="1:17" s="23" customFormat="1" ht="18" customHeight="1" x14ac:dyDescent="0.25">
      <c r="A17" s="15" t="s">
        <v>49</v>
      </c>
      <c r="B17" s="25">
        <v>0</v>
      </c>
      <c r="C17" s="26"/>
      <c r="D17" s="27">
        <f t="shared" si="2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28"/>
      <c r="Q17" s="20">
        <f t="shared" si="0"/>
        <v>0</v>
      </c>
    </row>
    <row r="18" spans="1:17" ht="18" customHeight="1" x14ac:dyDescent="0.25">
      <c r="A18" s="15" t="s">
        <v>50</v>
      </c>
      <c r="B18" s="25">
        <v>0</v>
      </c>
      <c r="C18" s="26"/>
      <c r="D18" s="85">
        <f t="shared" si="2"/>
        <v>0</v>
      </c>
      <c r="E18" s="85"/>
      <c r="F18" s="85"/>
      <c r="G18" s="85"/>
      <c r="H18" s="27">
        <f>B18</f>
        <v>0</v>
      </c>
      <c r="I18" s="85"/>
      <c r="J18" s="85"/>
      <c r="K18" s="85"/>
      <c r="L18" s="27">
        <f>B18</f>
        <v>0</v>
      </c>
      <c r="M18" s="85"/>
      <c r="N18" s="85"/>
      <c r="O18" s="27">
        <f t="shared" ref="O18" si="10">L18</f>
        <v>0</v>
      </c>
      <c r="P18" s="28"/>
      <c r="Q18" s="20">
        <f t="shared" si="0"/>
        <v>0</v>
      </c>
    </row>
    <row r="19" spans="1:17" s="29" customFormat="1" ht="18" customHeight="1" x14ac:dyDescent="0.25">
      <c r="A19" s="15" t="s">
        <v>51</v>
      </c>
      <c r="B19" s="25">
        <v>0</v>
      </c>
      <c r="C19" s="26"/>
      <c r="D19" s="85">
        <f t="shared" si="2"/>
        <v>0</v>
      </c>
      <c r="E19" s="27">
        <f t="shared" ref="E19" si="11">B19</f>
        <v>0</v>
      </c>
      <c r="F19" s="27">
        <f>B19</f>
        <v>0</v>
      </c>
      <c r="G19" s="27">
        <f>B19</f>
        <v>0</v>
      </c>
      <c r="H19" s="27">
        <f>B19</f>
        <v>0</v>
      </c>
      <c r="I19" s="27">
        <f>B19</f>
        <v>0</v>
      </c>
      <c r="J19" s="27">
        <f t="shared" ref="J19:J20" si="12">E19</f>
        <v>0</v>
      </c>
      <c r="K19" s="27">
        <f>B19</f>
        <v>0</v>
      </c>
      <c r="L19" s="27">
        <f>B19</f>
        <v>0</v>
      </c>
      <c r="M19" s="27">
        <f t="shared" ref="M19:M20" si="13">E19</f>
        <v>0</v>
      </c>
      <c r="N19" s="27">
        <f>B19</f>
        <v>0</v>
      </c>
      <c r="O19" s="27">
        <f>B19</f>
        <v>0</v>
      </c>
      <c r="P19" s="28"/>
      <c r="Q19" s="20">
        <f t="shared" si="0"/>
        <v>0</v>
      </c>
    </row>
    <row r="20" spans="1:17" s="30" customFormat="1" ht="18" customHeight="1" x14ac:dyDescent="0.25">
      <c r="A20" s="15" t="s">
        <v>54</v>
      </c>
      <c r="B20" s="16">
        <v>0</v>
      </c>
      <c r="C20" s="17"/>
      <c r="D20" s="18">
        <f t="shared" si="2"/>
        <v>0</v>
      </c>
      <c r="E20" s="18">
        <f>SUM($B20)</f>
        <v>0</v>
      </c>
      <c r="F20" s="18">
        <f>B20</f>
        <v>0</v>
      </c>
      <c r="G20" s="18">
        <f>B20</f>
        <v>0</v>
      </c>
      <c r="H20" s="18">
        <f>B20</f>
        <v>0</v>
      </c>
      <c r="I20" s="18">
        <f>B20</f>
        <v>0</v>
      </c>
      <c r="J20" s="18">
        <f t="shared" si="12"/>
        <v>0</v>
      </c>
      <c r="K20" s="18">
        <f>B20</f>
        <v>0</v>
      </c>
      <c r="L20" s="18">
        <f>B20</f>
        <v>0</v>
      </c>
      <c r="M20" s="18">
        <f t="shared" si="13"/>
        <v>0</v>
      </c>
      <c r="N20" s="18">
        <f>B20</f>
        <v>0</v>
      </c>
      <c r="O20" s="18">
        <f>B20</f>
        <v>0</v>
      </c>
      <c r="P20" s="86">
        <f>B20</f>
        <v>0</v>
      </c>
      <c r="Q20" s="20">
        <f t="shared" si="0"/>
        <v>0</v>
      </c>
    </row>
    <row r="21" spans="1:17" ht="36" customHeight="1" x14ac:dyDescent="0.25">
      <c r="A21" s="24" t="s">
        <v>57</v>
      </c>
      <c r="B21" s="25">
        <v>0</v>
      </c>
      <c r="C21" s="26"/>
      <c r="D21" s="27">
        <f>B21</f>
        <v>0</v>
      </c>
      <c r="E21" s="85"/>
      <c r="F21" s="27">
        <f>B21</f>
        <v>0</v>
      </c>
      <c r="G21" s="85"/>
      <c r="H21" s="85">
        <f>B21</f>
        <v>0</v>
      </c>
      <c r="I21" s="85"/>
      <c r="J21" s="27">
        <f t="shared" ref="J21" si="14">D21</f>
        <v>0</v>
      </c>
      <c r="K21" s="85"/>
      <c r="L21" s="85"/>
      <c r="M21" s="85"/>
      <c r="N21" s="27">
        <f>B21</f>
        <v>0</v>
      </c>
      <c r="O21" s="27">
        <f>B21</f>
        <v>0</v>
      </c>
      <c r="P21" s="28"/>
      <c r="Q21" s="20">
        <f t="shared" si="0"/>
        <v>0</v>
      </c>
    </row>
    <row r="22" spans="1:17" ht="18" customHeight="1" x14ac:dyDescent="0.25">
      <c r="A22" s="24" t="s">
        <v>58</v>
      </c>
      <c r="B22" s="25">
        <v>0</v>
      </c>
      <c r="C22" s="26"/>
      <c r="D22" s="27">
        <f>B22</f>
        <v>0</v>
      </c>
      <c r="E22" s="85"/>
      <c r="F22" s="27">
        <f t="shared" ref="F22:J22" si="15">SUM($B22)</f>
        <v>0</v>
      </c>
      <c r="G22" s="85"/>
      <c r="H22" s="85"/>
      <c r="I22" s="85"/>
      <c r="J22" s="27">
        <f t="shared" si="15"/>
        <v>0</v>
      </c>
      <c r="K22" s="85"/>
      <c r="L22" s="85"/>
      <c r="M22" s="85"/>
      <c r="N22" s="85"/>
      <c r="O22" s="27">
        <f>SUM($B22)</f>
        <v>0</v>
      </c>
      <c r="P22" s="28"/>
      <c r="Q22" s="20">
        <f t="shared" si="0"/>
        <v>0</v>
      </c>
    </row>
    <row r="23" spans="1:17" ht="18" customHeight="1" thickBot="1" x14ac:dyDescent="0.3">
      <c r="A23" s="36" t="s">
        <v>61</v>
      </c>
      <c r="B23" s="37">
        <v>0</v>
      </c>
      <c r="C23" s="3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">
        <f>B23</f>
        <v>0</v>
      </c>
      <c r="Q23" s="68">
        <f t="shared" si="0"/>
        <v>0</v>
      </c>
    </row>
    <row r="24" spans="1:17" ht="33.75" customHeight="1" x14ac:dyDescent="0.25">
      <c r="A24" s="40" t="s">
        <v>26</v>
      </c>
      <c r="B24" s="41" t="s">
        <v>25</v>
      </c>
      <c r="C24" s="41" t="s">
        <v>23</v>
      </c>
      <c r="D24" s="42">
        <f>SUM(D3:D23)</f>
        <v>0</v>
      </c>
      <c r="E24" s="43">
        <f>SUM(E3:E23)</f>
        <v>0</v>
      </c>
      <c r="F24" s="43">
        <f>SUM(F3:F23)</f>
        <v>0</v>
      </c>
      <c r="G24" s="43">
        <f>SUM(G3:G23)</f>
        <v>0</v>
      </c>
      <c r="H24" s="43">
        <f>SUM(H3:H23)</f>
        <v>0</v>
      </c>
      <c r="I24" s="43">
        <f t="shared" ref="I24:N24" si="16">SUM(I5:I23)</f>
        <v>0</v>
      </c>
      <c r="J24" s="43">
        <f t="shared" si="16"/>
        <v>0</v>
      </c>
      <c r="K24" s="43">
        <f t="shared" si="16"/>
        <v>0</v>
      </c>
      <c r="L24" s="43">
        <f t="shared" si="16"/>
        <v>0</v>
      </c>
      <c r="M24" s="43">
        <f t="shared" si="16"/>
        <v>0</v>
      </c>
      <c r="N24" s="43">
        <f t="shared" si="16"/>
        <v>0</v>
      </c>
      <c r="O24" s="43">
        <f>SUM(O3:O23)</f>
        <v>0</v>
      </c>
      <c r="P24" s="43">
        <f>SUM(P3:P23)</f>
        <v>0</v>
      </c>
      <c r="Q24" s="44">
        <f t="shared" si="0"/>
        <v>0</v>
      </c>
    </row>
    <row r="25" spans="1:17" s="49" customFormat="1" ht="18" customHeight="1" x14ac:dyDescent="0.25">
      <c r="A25" s="24" t="s">
        <v>11</v>
      </c>
      <c r="B25" s="45">
        <v>0</v>
      </c>
      <c r="C25" s="46"/>
      <c r="D25" s="47">
        <f>D24*B25</f>
        <v>0</v>
      </c>
      <c r="E25" s="47">
        <f>E24*B25</f>
        <v>0</v>
      </c>
      <c r="F25" s="47">
        <f>F24*B25</f>
        <v>0</v>
      </c>
      <c r="G25" s="47">
        <f>G24*B25</f>
        <v>0</v>
      </c>
      <c r="H25" s="47">
        <f>H24*B25</f>
        <v>0</v>
      </c>
      <c r="I25" s="47">
        <f>I24*B25</f>
        <v>0</v>
      </c>
      <c r="J25" s="47">
        <f>J24*B25</f>
        <v>0</v>
      </c>
      <c r="K25" s="47">
        <f>K24*B25</f>
        <v>0</v>
      </c>
      <c r="L25" s="47">
        <f>L24*B25</f>
        <v>0</v>
      </c>
      <c r="M25" s="47">
        <f>M24*B25</f>
        <v>0</v>
      </c>
      <c r="N25" s="47">
        <f>N24*B25</f>
        <v>0</v>
      </c>
      <c r="O25" s="47">
        <f>O24*B25</f>
        <v>0</v>
      </c>
      <c r="P25" s="47">
        <f>P24*B25</f>
        <v>0</v>
      </c>
      <c r="Q25" s="48">
        <f t="shared" si="0"/>
        <v>0</v>
      </c>
    </row>
    <row r="26" spans="1:17" s="49" customFormat="1" ht="18" customHeight="1" x14ac:dyDescent="0.25">
      <c r="A26" s="24" t="s">
        <v>40</v>
      </c>
      <c r="B26" s="51">
        <v>0</v>
      </c>
      <c r="C26" s="46"/>
      <c r="D26" s="47">
        <f>B26</f>
        <v>0</v>
      </c>
      <c r="E26" s="47">
        <f>B26</f>
        <v>0</v>
      </c>
      <c r="F26" s="47">
        <f t="shared" ref="F26:O26" si="17">D26</f>
        <v>0</v>
      </c>
      <c r="G26" s="47">
        <f t="shared" si="17"/>
        <v>0</v>
      </c>
      <c r="H26" s="47">
        <f t="shared" si="17"/>
        <v>0</v>
      </c>
      <c r="I26" s="47">
        <f t="shared" si="17"/>
        <v>0</v>
      </c>
      <c r="J26" s="47">
        <f t="shared" si="17"/>
        <v>0</v>
      </c>
      <c r="K26" s="47">
        <f t="shared" si="17"/>
        <v>0</v>
      </c>
      <c r="L26" s="47">
        <f t="shared" si="17"/>
        <v>0</v>
      </c>
      <c r="M26" s="47">
        <f t="shared" si="17"/>
        <v>0</v>
      </c>
      <c r="N26" s="47">
        <f t="shared" si="17"/>
        <v>0</v>
      </c>
      <c r="O26" s="47">
        <f t="shared" si="17"/>
        <v>0</v>
      </c>
      <c r="P26" s="47">
        <f>B26*0.3</f>
        <v>0</v>
      </c>
      <c r="Q26" s="48"/>
    </row>
    <row r="27" spans="1:17" s="49" customFormat="1" ht="18" customHeight="1" x14ac:dyDescent="0.25">
      <c r="A27" s="24" t="s">
        <v>12</v>
      </c>
      <c r="B27" s="50">
        <v>0</v>
      </c>
      <c r="C27" s="51">
        <v>0</v>
      </c>
      <c r="D27" s="47">
        <f>C27</f>
        <v>0</v>
      </c>
      <c r="E27" s="47">
        <f>B27</f>
        <v>0</v>
      </c>
      <c r="F27" s="47">
        <f>B27</f>
        <v>0</v>
      </c>
      <c r="G27" s="47">
        <f>B27</f>
        <v>0</v>
      </c>
      <c r="H27" s="47">
        <f>B27</f>
        <v>0</v>
      </c>
      <c r="I27" s="47">
        <f>B27</f>
        <v>0</v>
      </c>
      <c r="J27" s="47">
        <f t="shared" ref="J27:N27" si="18">E27</f>
        <v>0</v>
      </c>
      <c r="K27" s="47">
        <f t="shared" si="18"/>
        <v>0</v>
      </c>
      <c r="L27" s="47">
        <f t="shared" si="18"/>
        <v>0</v>
      </c>
      <c r="M27" s="47">
        <f t="shared" si="18"/>
        <v>0</v>
      </c>
      <c r="N27" s="47">
        <f t="shared" si="18"/>
        <v>0</v>
      </c>
      <c r="O27" s="47">
        <f>J27</f>
        <v>0</v>
      </c>
      <c r="P27" s="52"/>
      <c r="Q27" s="48">
        <f t="shared" si="0"/>
        <v>0</v>
      </c>
    </row>
    <row r="28" spans="1:17" ht="18" customHeight="1" x14ac:dyDescent="0.25">
      <c r="A28" s="24" t="s">
        <v>13</v>
      </c>
      <c r="B28" s="50">
        <v>0</v>
      </c>
      <c r="C28" s="51">
        <v>0</v>
      </c>
      <c r="D28" s="47">
        <f>C28</f>
        <v>0</v>
      </c>
      <c r="E28" s="47">
        <f>B28</f>
        <v>0</v>
      </c>
      <c r="F28" s="47">
        <f>B28</f>
        <v>0</v>
      </c>
      <c r="G28" s="47">
        <f>B28</f>
        <v>0</v>
      </c>
      <c r="H28" s="47">
        <f>B28</f>
        <v>0</v>
      </c>
      <c r="I28" s="47">
        <f>B28</f>
        <v>0</v>
      </c>
      <c r="J28" s="47">
        <f>B28</f>
        <v>0</v>
      </c>
      <c r="K28" s="47">
        <f t="shared" ref="K28:N28" si="19">F28</f>
        <v>0</v>
      </c>
      <c r="L28" s="47">
        <f t="shared" si="19"/>
        <v>0</v>
      </c>
      <c r="M28" s="47">
        <f t="shared" si="19"/>
        <v>0</v>
      </c>
      <c r="N28" s="47">
        <f t="shared" si="19"/>
        <v>0</v>
      </c>
      <c r="O28" s="47">
        <f>J28</f>
        <v>0</v>
      </c>
      <c r="P28" s="47">
        <f>B28*0.3</f>
        <v>0</v>
      </c>
      <c r="Q28" s="48">
        <f t="shared" si="0"/>
        <v>0</v>
      </c>
    </row>
    <row r="29" spans="1:17" ht="18" customHeight="1" thickBot="1" x14ac:dyDescent="0.3">
      <c r="A29" s="94" t="s">
        <v>14</v>
      </c>
      <c r="B29" s="54">
        <v>0</v>
      </c>
      <c r="C29" s="55">
        <v>0</v>
      </c>
      <c r="D29" s="56">
        <f t="shared" ref="D29:N29" si="20">C29</f>
        <v>0</v>
      </c>
      <c r="E29" s="56">
        <f t="shared" si="20"/>
        <v>0</v>
      </c>
      <c r="F29" s="56">
        <f>B29</f>
        <v>0</v>
      </c>
      <c r="G29" s="56">
        <f>E29</f>
        <v>0</v>
      </c>
      <c r="H29" s="56">
        <f t="shared" si="20"/>
        <v>0</v>
      </c>
      <c r="I29" s="56">
        <f t="shared" si="20"/>
        <v>0</v>
      </c>
      <c r="J29" s="56">
        <f t="shared" si="20"/>
        <v>0</v>
      </c>
      <c r="K29" s="56">
        <f t="shared" si="20"/>
        <v>0</v>
      </c>
      <c r="L29" s="56">
        <f t="shared" si="20"/>
        <v>0</v>
      </c>
      <c r="M29" s="56">
        <f t="shared" si="20"/>
        <v>0</v>
      </c>
      <c r="N29" s="56">
        <f t="shared" si="20"/>
        <v>0</v>
      </c>
      <c r="O29" s="56">
        <f>N29</f>
        <v>0</v>
      </c>
      <c r="P29" s="57">
        <f>F29</f>
        <v>0</v>
      </c>
      <c r="Q29" s="58">
        <f t="shared" si="0"/>
        <v>0</v>
      </c>
    </row>
    <row r="30" spans="1:17" ht="30.75" customHeight="1" thickBot="1" x14ac:dyDescent="0.3">
      <c r="A30" s="125" t="s">
        <v>28</v>
      </c>
      <c r="B30" s="126"/>
      <c r="C30" s="127"/>
      <c r="D30" s="59">
        <f t="shared" ref="D30:P30" si="21">SUM(D24:D29)</f>
        <v>0</v>
      </c>
      <c r="E30" s="60">
        <f t="shared" si="21"/>
        <v>0</v>
      </c>
      <c r="F30" s="60">
        <f t="shared" si="21"/>
        <v>0</v>
      </c>
      <c r="G30" s="60">
        <f t="shared" si="21"/>
        <v>0</v>
      </c>
      <c r="H30" s="60">
        <f t="shared" si="21"/>
        <v>0</v>
      </c>
      <c r="I30" s="60">
        <f t="shared" si="21"/>
        <v>0</v>
      </c>
      <c r="J30" s="60">
        <f t="shared" si="21"/>
        <v>0</v>
      </c>
      <c r="K30" s="60">
        <f t="shared" si="21"/>
        <v>0</v>
      </c>
      <c r="L30" s="60">
        <f t="shared" si="21"/>
        <v>0</v>
      </c>
      <c r="M30" s="60">
        <f t="shared" si="21"/>
        <v>0</v>
      </c>
      <c r="N30" s="60">
        <f t="shared" si="21"/>
        <v>0</v>
      </c>
      <c r="O30" s="60">
        <f t="shared" si="21"/>
        <v>0</v>
      </c>
      <c r="P30" s="60">
        <f t="shared" si="21"/>
        <v>0</v>
      </c>
      <c r="Q30" s="61">
        <f t="shared" si="0"/>
        <v>0</v>
      </c>
    </row>
    <row r="31" spans="1:17" ht="16.5" thickBot="1" x14ac:dyDescent="0.3">
      <c r="Q31" s="66"/>
    </row>
    <row r="32" spans="1:17" s="67" customFormat="1" ht="29.25" customHeight="1" x14ac:dyDescent="0.25">
      <c r="A32" s="128" t="s">
        <v>34</v>
      </c>
      <c r="B32" s="129"/>
      <c r="C32" s="78" t="s">
        <v>41</v>
      </c>
      <c r="D32" s="79"/>
      <c r="E32" s="80"/>
      <c r="F32" s="81"/>
      <c r="G32" s="82"/>
      <c r="H32" s="80"/>
      <c r="I32" s="80"/>
      <c r="J32" s="80"/>
      <c r="K32" s="3"/>
      <c r="L32" s="3"/>
      <c r="M32" s="3"/>
      <c r="N32" s="3"/>
      <c r="O32" s="3"/>
      <c r="P32" s="3"/>
      <c r="Q32" s="2"/>
    </row>
    <row r="33" spans="1:17" s="67" customFormat="1" ht="21" customHeight="1" x14ac:dyDescent="0.25">
      <c r="A33" s="95" t="s">
        <v>33</v>
      </c>
      <c r="B33" s="96"/>
      <c r="C33" s="77"/>
      <c r="D33" s="69"/>
      <c r="E33" s="70"/>
      <c r="F33" s="71"/>
      <c r="G33" s="71"/>
      <c r="H33" s="70"/>
      <c r="I33" s="3"/>
      <c r="J33" s="3"/>
      <c r="K33" s="3"/>
      <c r="L33" s="3"/>
      <c r="M33" s="3"/>
      <c r="N33" s="3"/>
      <c r="O33" s="3"/>
      <c r="P33" s="3"/>
      <c r="Q33" s="2"/>
    </row>
    <row r="34" spans="1:17" s="67" customFormat="1" ht="21" customHeight="1" x14ac:dyDescent="0.25">
      <c r="A34" s="97" t="s">
        <v>1</v>
      </c>
      <c r="B34" s="98"/>
      <c r="C34" s="77"/>
      <c r="D34" s="72"/>
      <c r="E34" s="73"/>
      <c r="F34" s="74"/>
      <c r="G34" s="74"/>
      <c r="H34" s="73"/>
      <c r="I34" s="30"/>
      <c r="J34" s="30"/>
      <c r="K34" s="30"/>
      <c r="L34" s="30"/>
      <c r="M34" s="30"/>
      <c r="N34" s="30"/>
      <c r="O34" s="30"/>
      <c r="P34" s="30"/>
      <c r="Q34" s="2"/>
    </row>
    <row r="35" spans="1:17" s="67" customFormat="1" ht="21" customHeight="1" x14ac:dyDescent="0.25">
      <c r="A35" s="95" t="s">
        <v>66</v>
      </c>
      <c r="B35" s="120"/>
      <c r="C35" s="77"/>
      <c r="D35" s="72"/>
      <c r="E35" s="73"/>
      <c r="F35" s="74"/>
      <c r="G35" s="74"/>
      <c r="H35" s="73"/>
      <c r="I35" s="30"/>
      <c r="J35" s="30"/>
      <c r="K35" s="30"/>
      <c r="L35" s="30"/>
      <c r="M35" s="30"/>
      <c r="N35" s="30"/>
      <c r="O35" s="30"/>
      <c r="P35" s="30"/>
      <c r="Q35" s="2"/>
    </row>
    <row r="36" spans="1:17" s="67" customFormat="1" ht="21" customHeight="1" x14ac:dyDescent="0.25">
      <c r="A36" s="97" t="s">
        <v>67</v>
      </c>
      <c r="B36" s="98"/>
      <c r="C36" s="77"/>
      <c r="D36" s="72"/>
      <c r="E36" s="73"/>
      <c r="F36" s="74"/>
      <c r="G36" s="74"/>
      <c r="H36" s="73"/>
      <c r="I36" s="30"/>
      <c r="J36" s="30"/>
      <c r="K36" s="30"/>
      <c r="L36" s="30"/>
      <c r="M36" s="30"/>
      <c r="N36" s="30"/>
      <c r="O36" s="30"/>
      <c r="P36" s="30"/>
      <c r="Q36" s="2"/>
    </row>
    <row r="37" spans="1:17" s="67" customFormat="1" ht="21" customHeight="1" x14ac:dyDescent="0.25">
      <c r="A37" s="95" t="s">
        <v>70</v>
      </c>
      <c r="B37" s="120"/>
      <c r="C37" s="77"/>
      <c r="D37" s="72"/>
      <c r="E37" s="73"/>
      <c r="F37" s="74"/>
      <c r="G37" s="74"/>
      <c r="H37" s="73"/>
      <c r="I37" s="30"/>
      <c r="J37" s="30"/>
      <c r="K37" s="30"/>
      <c r="L37" s="30"/>
      <c r="M37" s="30"/>
      <c r="N37" s="30"/>
      <c r="O37" s="30"/>
      <c r="P37" s="30"/>
      <c r="Q37" s="2"/>
    </row>
    <row r="38" spans="1:17" s="67" customFormat="1" ht="21" customHeight="1" x14ac:dyDescent="0.25">
      <c r="A38" s="97" t="s">
        <v>69</v>
      </c>
      <c r="B38" s="98"/>
      <c r="C38" s="77"/>
      <c r="D38" s="72"/>
      <c r="E38" s="73"/>
      <c r="F38" s="74"/>
      <c r="G38" s="74"/>
      <c r="H38" s="73"/>
      <c r="I38" s="30"/>
      <c r="J38" s="30"/>
      <c r="K38" s="30"/>
      <c r="L38" s="30"/>
      <c r="M38" s="30"/>
      <c r="N38" s="30"/>
      <c r="O38" s="30"/>
      <c r="P38" s="30"/>
      <c r="Q38" s="2"/>
    </row>
    <row r="39" spans="1:17" s="67" customFormat="1" ht="30" customHeight="1" x14ac:dyDescent="0.25">
      <c r="A39" s="99" t="s">
        <v>8</v>
      </c>
      <c r="B39" s="100"/>
      <c r="C39" s="131"/>
      <c r="D39" s="131"/>
      <c r="E39" s="131"/>
      <c r="F39" s="131"/>
      <c r="G39" s="74"/>
      <c r="H39" s="73"/>
      <c r="I39" s="30"/>
      <c r="J39" s="30"/>
      <c r="K39" s="30"/>
      <c r="L39" s="30"/>
      <c r="M39" s="30"/>
      <c r="N39" s="30"/>
      <c r="O39" s="30"/>
      <c r="P39" s="30"/>
      <c r="Q39" s="2"/>
    </row>
    <row r="40" spans="1:17" s="64" customFormat="1" ht="21" customHeight="1" x14ac:dyDescent="0.25">
      <c r="A40" s="97" t="s">
        <v>7</v>
      </c>
      <c r="B40" s="101"/>
      <c r="C40" s="131"/>
      <c r="D40" s="131"/>
      <c r="E40" s="131"/>
      <c r="F40" s="131"/>
      <c r="G40" s="131"/>
      <c r="H40" s="131"/>
      <c r="I40" s="30"/>
      <c r="J40" s="30"/>
      <c r="K40" s="30"/>
      <c r="L40" s="30"/>
      <c r="M40" s="30"/>
      <c r="N40" s="30"/>
      <c r="O40" s="30"/>
      <c r="P40" s="30"/>
      <c r="Q40" s="2"/>
    </row>
    <row r="41" spans="1:17" s="64" customFormat="1" ht="21" customHeight="1" x14ac:dyDescent="0.25">
      <c r="A41" s="95" t="s">
        <v>30</v>
      </c>
      <c r="B41" s="96"/>
      <c r="C41" s="77"/>
      <c r="D41" s="72"/>
      <c r="E41" s="73"/>
      <c r="F41" s="74"/>
      <c r="G41" s="74"/>
      <c r="H41" s="73"/>
      <c r="I41" s="30"/>
      <c r="J41" s="30"/>
      <c r="K41" s="30"/>
      <c r="L41" s="30"/>
      <c r="M41" s="30"/>
      <c r="N41" s="30"/>
      <c r="O41" s="30"/>
      <c r="P41" s="30"/>
      <c r="Q41" s="2"/>
    </row>
    <row r="42" spans="1:17" s="64" customFormat="1" ht="21" customHeight="1" x14ac:dyDescent="0.25">
      <c r="A42" s="97" t="s">
        <v>2</v>
      </c>
      <c r="B42" s="101"/>
      <c r="C42" s="83"/>
      <c r="D42" s="69"/>
      <c r="E42" s="70"/>
      <c r="F42" s="71"/>
      <c r="G42" s="75"/>
      <c r="H42" s="76"/>
      <c r="I42" s="53"/>
      <c r="J42" s="53"/>
      <c r="K42" s="53"/>
      <c r="L42" s="53"/>
      <c r="M42" s="53"/>
      <c r="N42" s="53"/>
      <c r="O42" s="53"/>
      <c r="P42" s="53"/>
      <c r="Q42" s="2"/>
    </row>
    <row r="43" spans="1:17" s="64" customFormat="1" ht="21" customHeight="1" x14ac:dyDescent="0.25">
      <c r="A43" s="95" t="s">
        <v>3</v>
      </c>
      <c r="B43" s="100"/>
      <c r="C43" s="131"/>
      <c r="D43" s="131"/>
      <c r="E43" s="131"/>
      <c r="F43" s="131"/>
      <c r="G43" s="131"/>
      <c r="H43" s="70"/>
      <c r="I43" s="3"/>
      <c r="J43" s="3"/>
      <c r="K43" s="3"/>
      <c r="L43" s="3"/>
      <c r="M43" s="3"/>
      <c r="N43" s="3"/>
      <c r="O43" s="3"/>
      <c r="P43" s="3"/>
      <c r="Q43" s="2"/>
    </row>
    <row r="44" spans="1:17" s="64" customFormat="1" ht="21" customHeight="1" x14ac:dyDescent="0.25">
      <c r="A44" s="97" t="s">
        <v>9</v>
      </c>
      <c r="B44" s="101"/>
      <c r="C44" s="131"/>
      <c r="D44" s="131"/>
      <c r="E44" s="131"/>
      <c r="F44" s="131"/>
      <c r="G44" s="131"/>
      <c r="H44" s="70"/>
      <c r="I44" s="3"/>
      <c r="J44" s="3"/>
      <c r="K44" s="3"/>
      <c r="L44" s="3"/>
      <c r="M44" s="3"/>
      <c r="N44" s="3"/>
      <c r="O44" s="3"/>
      <c r="P44" s="3"/>
      <c r="Q44" s="2"/>
    </row>
    <row r="45" spans="1:17" ht="21" customHeight="1" x14ac:dyDescent="0.25">
      <c r="A45" s="102" t="s">
        <v>29</v>
      </c>
      <c r="B45" s="103"/>
      <c r="C45" s="104"/>
      <c r="D45" s="69"/>
      <c r="E45" s="70"/>
      <c r="F45" s="71"/>
      <c r="G45" s="71"/>
      <c r="H45" s="70"/>
    </row>
    <row r="46" spans="1:17" ht="29.25" customHeight="1" x14ac:dyDescent="0.25">
      <c r="A46" s="105" t="s">
        <v>68</v>
      </c>
      <c r="B46" s="106"/>
      <c r="C46" s="73"/>
      <c r="D46" s="107"/>
      <c r="E46" s="107"/>
      <c r="F46" s="71"/>
      <c r="G46" s="71"/>
      <c r="H46" s="70"/>
    </row>
    <row r="47" spans="1:17" ht="32.25" customHeight="1" x14ac:dyDescent="0.25">
      <c r="A47" s="99" t="s">
        <v>10</v>
      </c>
      <c r="B47" s="100"/>
      <c r="C47" s="132"/>
      <c r="D47" s="132"/>
      <c r="E47" s="132"/>
      <c r="F47" s="132"/>
      <c r="G47" s="132"/>
      <c r="H47" s="132"/>
      <c r="I47" s="132"/>
      <c r="J47" s="132"/>
    </row>
    <row r="48" spans="1:17" ht="21" customHeight="1" x14ac:dyDescent="0.25">
      <c r="A48" s="97" t="s">
        <v>6</v>
      </c>
      <c r="B48" s="101"/>
      <c r="C48" s="108"/>
      <c r="D48" s="107"/>
      <c r="E48" s="107"/>
      <c r="F48" s="71"/>
      <c r="G48" s="71"/>
      <c r="H48" s="70"/>
    </row>
    <row r="49" spans="1:9" ht="31.5" customHeight="1" x14ac:dyDescent="0.25">
      <c r="A49" s="109" t="s">
        <v>64</v>
      </c>
      <c r="B49" s="110"/>
      <c r="C49" s="111"/>
      <c r="D49" s="3"/>
      <c r="E49" s="3"/>
      <c r="F49" s="71"/>
      <c r="G49" s="71"/>
      <c r="H49" s="70"/>
    </row>
    <row r="50" spans="1:9" ht="25.5" customHeight="1" x14ac:dyDescent="0.25">
      <c r="A50" s="97" t="s">
        <v>65</v>
      </c>
      <c r="B50" s="112"/>
      <c r="C50" s="108"/>
      <c r="D50" s="107"/>
      <c r="E50" s="107"/>
      <c r="F50" s="71"/>
      <c r="G50" s="71"/>
      <c r="H50" s="70"/>
    </row>
    <row r="51" spans="1:9" ht="32.25" customHeight="1" x14ac:dyDescent="0.25">
      <c r="A51" s="113" t="s">
        <v>42</v>
      </c>
      <c r="B51" s="114"/>
      <c r="C51" s="108"/>
      <c r="D51" s="107"/>
      <c r="E51" s="107"/>
      <c r="F51" s="71"/>
      <c r="G51" s="71"/>
      <c r="H51" s="70"/>
    </row>
    <row r="52" spans="1:9" ht="21" customHeight="1" x14ac:dyDescent="0.25">
      <c r="A52" s="97" t="s">
        <v>43</v>
      </c>
      <c r="B52" s="112"/>
      <c r="C52" s="130"/>
      <c r="D52" s="130"/>
      <c r="E52" s="130"/>
      <c r="F52" s="130"/>
      <c r="G52" s="130"/>
      <c r="H52" s="130"/>
      <c r="I52" s="130"/>
    </row>
    <row r="53" spans="1:9" ht="21" customHeight="1" x14ac:dyDescent="0.25">
      <c r="A53" s="115" t="s">
        <v>31</v>
      </c>
      <c r="B53" s="116"/>
      <c r="C53" s="29"/>
      <c r="D53" s="107"/>
      <c r="E53" s="107"/>
      <c r="F53" s="71"/>
      <c r="G53" s="71"/>
      <c r="H53" s="70"/>
    </row>
    <row r="54" spans="1:9" ht="21" customHeight="1" thickBot="1" x14ac:dyDescent="0.3">
      <c r="A54" s="117" t="s">
        <v>32</v>
      </c>
      <c r="B54" s="118"/>
      <c r="C54" s="29"/>
      <c r="D54" s="119"/>
      <c r="E54" s="119"/>
    </row>
    <row r="55" spans="1:9" ht="21.75" customHeight="1" x14ac:dyDescent="0.25">
      <c r="B55" s="3"/>
      <c r="C55" s="3"/>
      <c r="D55" s="3"/>
    </row>
  </sheetData>
  <mergeCells count="10">
    <mergeCell ref="E1:P1"/>
    <mergeCell ref="A1:B1"/>
    <mergeCell ref="A30:C30"/>
    <mergeCell ref="A32:B32"/>
    <mergeCell ref="C52:I52"/>
    <mergeCell ref="C39:F39"/>
    <mergeCell ref="C40:H40"/>
    <mergeCell ref="C44:G44"/>
    <mergeCell ref="C47:J47"/>
    <mergeCell ref="C43:G43"/>
  </mergeCells>
  <printOptions horizontalCentered="1" verticalCentered="1"/>
  <pageMargins left="0" right="0" top="0.5" bottom="0.5" header="0.3" footer="0.3"/>
  <pageSetup scale="45" orientation="landscape" r:id="rId1"/>
  <headerFooter>
    <oddHeader>&amp;C&amp;"-,Bold"&amp;16CLINICAL TRIAL BUDGET</oddHeader>
  </headerFooter>
  <ignoredErrors>
    <ignoredError sqref="E20 H9 I20 L20 H16 O9:O10" formula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HDocument" ma:contentTypeID="0x01010093E098A5274FB248934D8C3AA026BC8B008E2126940A575B4EAC49B93A1EC657BF" ma:contentTypeVersion="5" ma:contentTypeDescription="" ma:contentTypeScope="" ma:versionID="d16030729a2db9d35018bc5e43699994">
  <xsd:schema xmlns:xsd="http://www.w3.org/2001/XMLSchema" xmlns:xs="http://www.w3.org/2001/XMLSchema" xmlns:p="http://schemas.microsoft.com/office/2006/metadata/properties" xmlns:ns2="35f5d2b4-b17c-4f9f-9702-7f86cdf9b96e" xmlns:ns3="5e74cc04-198e-49d0-9102-6b068bec6723" targetNamespace="http://schemas.microsoft.com/office/2006/metadata/properties" ma:root="true" ma:fieldsID="1f7087417ad9111565320c2a52cb984e" ns2:_="" ns3:_="">
    <xsd:import namespace="35f5d2b4-b17c-4f9f-9702-7f86cdf9b96e"/>
    <xsd:import namespace="5e74cc04-198e-49d0-9102-6b068bec6723"/>
    <xsd:element name="properties">
      <xsd:complexType>
        <xsd:sequence>
          <xsd:element name="documentManagement">
            <xsd:complexType>
              <xsd:all>
                <xsd:element ref="ns2:h5048d7d96164ec99c732e43dfc05a44" minOccurs="0"/>
                <xsd:element ref="ns3:TaxCatchAll" minOccurs="0"/>
                <xsd:element ref="ns3:TaxCatchAllLabel" minOccurs="0"/>
                <xsd:element ref="ns2:BHDocum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5d2b4-b17c-4f9f-9702-7f86cdf9b96e" elementFormDefault="qualified">
    <xsd:import namespace="http://schemas.microsoft.com/office/2006/documentManagement/types"/>
    <xsd:import namespace="http://schemas.microsoft.com/office/infopath/2007/PartnerControls"/>
    <xsd:element name="h5048d7d96164ec99c732e43dfc05a44" ma:index="8" ma:taxonomy="true" ma:internalName="h5048d7d96164ec99c732e43dfc05a44" ma:taxonomyFieldName="Document_x0020_Type" ma:displayName="Document Type" ma:default="" ma:fieldId="{15048d7d-9616-4ec9-9c73-2e43dfc05a44}" ma:sspId="5df48394-3e60-4807-9e51-1db332a89fb0" ma:termSetId="95f00ddf-2a4b-4568-9e3d-90303592f9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HDocumentDescription" ma:index="12" nillable="true" ma:displayName="Document Description" ma:internalName="BHDocument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74cc04-198e-49d0-9102-6b068bec6723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312dbe7e-4935-4a14-8f22-3aaad2c07648}" ma:internalName="TaxCatchAll" ma:showField="CatchAllData" ma:web="35f5d2b4-b17c-4f9f-9702-7f86cdf9b9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312dbe7e-4935-4a14-8f22-3aaad2c07648}" ma:internalName="TaxCatchAllLabel" ma:readOnly="true" ma:showField="CatchAllDataLabel" ma:web="35f5d2b4-b17c-4f9f-9702-7f86cdf9b9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5048d7d96164ec99c732e43dfc05a44 xmlns="35f5d2b4-b17c-4f9f-9702-7f86cdf9b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8aadc428-8e7a-4d75-9bc9-3963c23d6dcf</TermId>
        </TermInfo>
      </Terms>
    </h5048d7d96164ec99c732e43dfc05a44>
    <BHDocumentDescription xmlns="35f5d2b4-b17c-4f9f-9702-7f86cdf9b96e" xsi:nil="true"/>
    <TaxCatchAll xmlns="5e74cc04-198e-49d0-9102-6b068bec6723">
      <Value>6</Value>
    </TaxCatchAll>
  </documentManagement>
</p:properties>
</file>

<file path=customXml/itemProps1.xml><?xml version="1.0" encoding="utf-8"?>
<ds:datastoreItem xmlns:ds="http://schemas.openxmlformats.org/officeDocument/2006/customXml" ds:itemID="{408889A9-FCE3-497C-B25C-7006881EC7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C2E70F-6C8E-44AD-AFE2-CFFB52BECF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f5d2b4-b17c-4f9f-9702-7f86cdf9b96e"/>
    <ds:schemaRef ds:uri="5e74cc04-198e-49d0-9102-6b068bec67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DDF08E-0DE5-4853-B388-9BC7D08CEDF1}">
  <ds:schemaRefs>
    <ds:schemaRef ds:uri="http://schemas.microsoft.com/office/infopath/2007/PartnerControls"/>
    <ds:schemaRef ds:uri="http://www.w3.org/XML/1998/namespace"/>
    <ds:schemaRef ds:uri="5e74cc04-198e-49d0-9102-6b068bec6723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35f5d2b4-b17c-4f9f-9702-7f86cdf9b96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 patient budget</vt:lpstr>
      <vt:lpstr>'per patient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npalmer</dc:creator>
  <cp:lastModifiedBy>Sarah Shaw</cp:lastModifiedBy>
  <cp:lastPrinted>2020-06-15T20:40:54Z</cp:lastPrinted>
  <dcterms:created xsi:type="dcterms:W3CDTF">2015-03-09T15:50:47Z</dcterms:created>
  <dcterms:modified xsi:type="dcterms:W3CDTF">2023-06-23T03:59:10Z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0x01010093E098A5274FB248934D8C3AA026BC8B008E2126940A575B4EAC49B93A1EC657BF</vt:lpwstr>
  </property>
  <property fmtid="{D5CDD505-2E9C-101B-9397-08002B2CF9AE}" pid="3" name="Document Type">
    <vt:lpwstr>6;#Information|8aadc428-8e7a-4d75-9bc9-3963c23d6dcf</vt:lpwstr>
  </property>
</Properties>
</file>